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10 NPO\1 výzva\"/>
    </mc:Choice>
  </mc:AlternateContent>
  <xr:revisionPtr revIDLastSave="0" documentId="13_ncr:1_{523586FE-43DE-429D-9A93-ACAC6C079F42}" xr6:coauthVersionLast="47" xr6:coauthVersionMax="47" xr10:uidLastSave="{00000000-0000-0000-0000-000000000000}"/>
  <bookViews>
    <workbookView xWindow="570" yWindow="1140" windowWidth="28230" windowHeight="1506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<sst xmlns="http://schemas.openxmlformats.org/spreadsheetml/2006/main" count="43" uniqueCount="41">
  <si>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</si>
  <si>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</si>
  <si>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</si>
  <si>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</si>
  <si>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</si>
  <si>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</si>
  <si>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</si>
  <si>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</si>
  <si>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</si>
  <si>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</si>
  <si>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</si>
  <si>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</si>
  <si>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</si>
  <si>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</si>
  <si>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</si>
  <si>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</si>
  <si>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</si>
  <si>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</si>
  <si>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</si>
  <si>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</si>
  <si>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</si>
  <si>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</si>
  <si>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</si>
  <si>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</si>
  <si>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</si>
  <si>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</si>
  <si>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</si>
  <si>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</si>
  <si>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</si>
  <si>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</si>
  <si>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</si>
  <si>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</si>
  <si>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010 - 2023</t>
  </si>
  <si>
    <t>Streamovací místnost</t>
  </si>
  <si>
    <t>Národní plán obnovy pro oblast vysokých škol pro roky 2022–2024
Registrační číslo projektu: NPO_ZČU_MSMT-16584/2022
Specifický cíl A: Transformace formy a obsahu VŠ vzdělávání
Specifický cíl A3: Tvorba nových profesně zaměřených studijních programů</t>
  </si>
  <si>
    <t>Bc. Václav Křepel,
Tel.: 37763 5009,
725 816 890</t>
  </si>
  <si>
    <t>do 31.12.2023</t>
  </si>
  <si>
    <t>Termín dodání</t>
  </si>
  <si>
    <t>Sedláčkova 38, 
301 00 Plzeň,
Fakulta filozofická - Děkanát,
učebna SP 111</t>
  </si>
  <si>
    <r>
      <t xml:space="preserve">Specifikace 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(II.)-010-2023.pdf</t>
    </r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</si>
  <si>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specifikace_AVT (II.)-010-2023.pdf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</si>
</sst>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7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8" fillId="4" borderId="7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7"/>
  <sheetViews>
    <sheetView tabSelected="1" zoomScaleNormal="100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74.8554687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73.28515625" customWidth="1"/>
    <col min="12" max="12" width="41.7109375" customWidth="1"/>
    <col min="13" max="13" width="26.5703125" customWidth="1"/>
    <col min="14" max="14" width="38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34.7109375" style="4" customWidth="1"/>
  </cols>
  <sheetData>
    <row r="1" spans="1:22" ht="42.6" customHeight="1" x14ac:dyDescent="0.25">
      <c r="B1" s="56" t="s">
        <v>32</v>
      </c>
      <c r="C1" s="56"/>
      <c r="D1" s="56"/>
      <c r="E1" s="56"/>
      <c r="G1" s="40"/>
    </row>
    <row r="2" spans="1:22" ht="42" customHeight="1" x14ac:dyDescent="0.25">
      <c r="C2"/>
      <c r="D2" s="11"/>
      <c r="E2" s="5"/>
      <c r="F2" s="6"/>
      <c r="G2" s="57"/>
      <c r="H2" s="57"/>
      <c r="I2" s="57"/>
      <c r="J2" s="57"/>
      <c r="K2" s="57"/>
      <c r="L2" s="57"/>
      <c r="M2" s="57"/>
      <c r="N2" s="57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57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31</v>
      </c>
      <c r="L6" s="34" t="s">
        <v>18</v>
      </c>
      <c r="M6" s="36" t="s">
        <v>19</v>
      </c>
      <c r="N6" s="34" t="s">
        <v>20</v>
      </c>
      <c r="O6" s="23" t="s">
        <v>37</v>
      </c>
      <c r="P6" s="34" t="s">
        <v>21</v>
      </c>
      <c r="Q6" s="23" t="s">
        <v>6</v>
      </c>
      <c r="R6" s="24" t="s">
        <v>7</v>
      </c>
      <c r="S6" s="55" t="s">
        <v>8</v>
      </c>
      <c r="T6" s="55" t="s">
        <v>9</v>
      </c>
      <c r="U6" s="34" t="s">
        <v>22</v>
      </c>
      <c r="V6" s="34" t="s">
        <v>23</v>
      </c>
    </row>
    <row r="7" spans="1:22" ht="186.75" customHeight="1" thickTop="1" thickBot="1" x14ac:dyDescent="0.3">
      <c r="A7" s="25"/>
      <c r="B7" s="41">
        <v>1</v>
      </c>
      <c r="C7" s="42" t="s">
        <v>33</v>
      </c>
      <c r="D7" s="43">
        <v>1</v>
      </c>
      <c r="E7" s="44" t="s">
        <v>28</v>
      </c>
      <c r="F7" s="48" t="s">
        <v>39</v>
      </c>
      <c r="G7" s="69"/>
      <c r="H7" s="69"/>
      <c r="I7" s="45" t="s">
        <v>29</v>
      </c>
      <c r="J7" s="46" t="s">
        <v>30</v>
      </c>
      <c r="K7" s="53" t="s">
        <v>34</v>
      </c>
      <c r="L7" s="48" t="s">
        <v>40</v>
      </c>
      <c r="M7" s="53" t="s">
        <v>35</v>
      </c>
      <c r="N7" s="48" t="s">
        <v>38</v>
      </c>
      <c r="O7" s="47" t="s">
        <v>36</v>
      </c>
      <c r="P7" s="49">
        <f>D7*Q7</f>
        <v>735538</v>
      </c>
      <c r="Q7" s="50">
        <v>735538</v>
      </c>
      <c r="R7" s="68"/>
      <c r="S7" s="51">
        <f>D7*R7</f>
        <v>0</v>
      </c>
      <c r="T7" s="52" t="str">
        <f t="shared" ref="T7" si="0">IF(ISNUMBER(R7), IF(R7&gt;Q7,"NEVYHOVUJE","VYHOVUJE")," ")</f>
        <v xml:space="preserve"> </v>
      </c>
      <c r="U7" s="44"/>
      <c r="V7" s="44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3" t="s">
        <v>26</v>
      </c>
      <c r="C9" s="64"/>
      <c r="D9" s="64"/>
      <c r="E9" s="64"/>
      <c r="F9" s="64"/>
      <c r="G9" s="64"/>
      <c r="H9" s="54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5" t="s">
        <v>11</v>
      </c>
      <c r="S9" s="66"/>
      <c r="T9" s="67"/>
      <c r="U9" s="21"/>
      <c r="V9" s="30"/>
    </row>
    <row r="10" spans="1:22" ht="53.25" customHeight="1" thickTop="1" thickBot="1" x14ac:dyDescent="0.3">
      <c r="B10" s="62" t="s">
        <v>24</v>
      </c>
      <c r="C10" s="62"/>
      <c r="D10" s="62"/>
      <c r="E10" s="62"/>
      <c r="F10" s="62"/>
      <c r="G10" s="62"/>
      <c r="H10" s="62"/>
      <c r="I10" s="31"/>
      <c r="L10" s="11"/>
      <c r="M10" s="11"/>
      <c r="N10" s="11"/>
      <c r="O10" s="32"/>
      <c r="P10" s="32"/>
      <c r="Q10" s="33">
        <f>SUM(P7:P7)</f>
        <v>735538</v>
      </c>
      <c r="R10" s="58">
        <f>SUM(S7:S7)</f>
        <v>0</v>
      </c>
      <c r="S10" s="59"/>
      <c r="T10" s="60"/>
    </row>
    <row r="11" spans="1:22" ht="15.75" thickTop="1" x14ac:dyDescent="0.25">
      <c r="B11" s="61" t="s">
        <v>25</v>
      </c>
      <c r="C11" s="61"/>
      <c r="D11" s="61"/>
      <c r="E11" s="61"/>
      <c r="F11" s="61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m9hFpPyI5SsjCeZ5COapGgJi5/I/mJMukne/7qW4hPYIDBR3rhSjCZkiEL95lh8F+Z4h/lklDbhxeL0j9dYUZA==" saltValue="nVRO4oLy5oqSmghrV949sQ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2023-05-03T06:11:31Z</cp:lastPrinted>
  <dcterms:created xsi:type="dcterms:W3CDTF">2014-03-05T12:43:32Z</dcterms:created>
  <dcterms:modified xsi:type="dcterms:W3CDTF">2023-05-03T08:19:28Z</dcterms:modified>
</cp:coreProperties>
</file>